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ata\0\Modules 2019\STM8S-Blinky\ECAD\Outputs\"/>
    </mc:Choice>
  </mc:AlternateContent>
  <bookViews>
    <workbookView xWindow="0" yWindow="0" windowWidth="16380" windowHeight="8190"/>
  </bookViews>
  <sheets>
    <sheet name="BOM" sheetId="1" r:id="rId1"/>
  </sheets>
  <definedNames>
    <definedName name="_xlnm.Print_Titles" localSheetId="0">BOM!$16:$17</definedName>
  </definedNames>
  <calcPr calcId="162913"/>
</workbook>
</file>

<file path=xl/calcChain.xml><?xml version="1.0" encoding="utf-8"?>
<calcChain xmlns="http://schemas.openxmlformats.org/spreadsheetml/2006/main">
  <c r="A27" i="1" l="1"/>
  <c r="A28" i="1" s="1"/>
  <c r="A29" i="1" s="1"/>
  <c r="A30" i="1" s="1"/>
  <c r="A31" i="1" s="1"/>
  <c r="A32" i="1" s="1"/>
  <c r="A33" i="1" s="1"/>
  <c r="A34" i="1" s="1"/>
  <c r="A23" i="1"/>
  <c r="A24" i="1" s="1"/>
  <c r="A25" i="1" s="1"/>
  <c r="A26" i="1" s="1"/>
  <c r="A21" i="1"/>
  <c r="A22" i="1" s="1"/>
  <c r="A19" i="1" l="1"/>
  <c r="A20" i="1" s="1"/>
</calcChain>
</file>

<file path=xl/sharedStrings.xml><?xml version="1.0" encoding="utf-8"?>
<sst xmlns="http://schemas.openxmlformats.org/spreadsheetml/2006/main" count="232" uniqueCount="159">
  <si>
    <t>Quantity</t>
  </si>
  <si>
    <t>Description</t>
  </si>
  <si>
    <t>Comment</t>
  </si>
  <si>
    <t>Footprint</t>
  </si>
  <si>
    <t>Designator</t>
  </si>
  <si>
    <t>Supplier 1</t>
  </si>
  <si>
    <t>Supplier Part Number 1</t>
  </si>
  <si>
    <t>Supplier 2</t>
  </si>
  <si>
    <t>Supplier Part Number 2</t>
  </si>
  <si>
    <t>Title:</t>
  </si>
  <si>
    <t>Revision:</t>
  </si>
  <si>
    <t>Date:</t>
  </si>
  <si>
    <t>Designed by:</t>
  </si>
  <si>
    <t>Checked by:</t>
  </si>
  <si>
    <t>Library Reference</t>
  </si>
  <si>
    <t>Variant:</t>
  </si>
  <si>
    <t>Supplier 3</t>
  </si>
  <si>
    <t>Supplier Part Number 3</t>
  </si>
  <si>
    <t>Supplier 4</t>
  </si>
  <si>
    <t>Supplier Part Number 4</t>
  </si>
  <si>
    <t>Supplier 5</t>
  </si>
  <si>
    <t>Supplier Part Number 5</t>
  </si>
  <si>
    <t>Supplier 6</t>
  </si>
  <si>
    <t>Supplier Part Number 6</t>
  </si>
  <si>
    <t>Supplier 7</t>
  </si>
  <si>
    <t>Supplier Part Number 7</t>
  </si>
  <si>
    <t>Supplier 8</t>
  </si>
  <si>
    <t>Supplier Part Number 8</t>
  </si>
  <si>
    <t>Supplier 9</t>
  </si>
  <si>
    <t>Supplier Part Number 9</t>
  </si>
  <si>
    <t>Column=Supplier 4</t>
  </si>
  <si>
    <t>Column=Supplier Part Number 4</t>
  </si>
  <si>
    <t>Column=Supplier 5</t>
  </si>
  <si>
    <t>Column=Supplier Part Number 5</t>
  </si>
  <si>
    <t>Column=Supplier 6</t>
  </si>
  <si>
    <t>Column=Supplier Part Number 6</t>
  </si>
  <si>
    <t>Column=Supplier 7</t>
  </si>
  <si>
    <t>Column=Supplier Part Number 7</t>
  </si>
  <si>
    <t>Column=Supplier 8</t>
  </si>
  <si>
    <t>Column=Supplier Part Number 8</t>
  </si>
  <si>
    <t>Column=Supplier 9</t>
  </si>
  <si>
    <t>Column=Supplier Part Number 9</t>
  </si>
  <si>
    <t>#</t>
  </si>
  <si>
    <t>Notes</t>
  </si>
  <si>
    <t>Value</t>
  </si>
  <si>
    <t>Value2</t>
  </si>
  <si>
    <t>Gábor Pintér Einzelunternehmer</t>
  </si>
  <si>
    <t>Feuerwehrgasse 1/2/9</t>
  </si>
  <si>
    <t>A-7083 Purbach am Neusiedlersee</t>
  </si>
  <si>
    <t>Österreich</t>
  </si>
  <si>
    <t>STM8S-Blinky</t>
  </si>
  <si>
    <t>Normal</t>
  </si>
  <si>
    <t>V1.0</t>
  </si>
  <si>
    <t>2019-11-19</t>
  </si>
  <si>
    <t>Pintér Gábor</t>
  </si>
  <si>
    <t>-</t>
  </si>
  <si>
    <t>Capacitor</t>
  </si>
  <si>
    <t>LDO SOT23</t>
  </si>
  <si>
    <t>LED</t>
  </si>
  <si>
    <t>Power connector</t>
  </si>
  <si>
    <t>Quartz crystal</t>
  </si>
  <si>
    <t>Resistor</t>
  </si>
  <si>
    <t>Saleae logic analyzer</t>
  </si>
  <si>
    <t>ST8 ISP connector + UART signals</t>
  </si>
  <si>
    <t>STM8 processor</t>
  </si>
  <si>
    <t>100nF/50V</t>
  </si>
  <si>
    <t>10µF/16V</t>
  </si>
  <si>
    <t>33pF/50V</t>
  </si>
  <si>
    <t>1µF/16V</t>
  </si>
  <si>
    <t>LDO3V3</t>
  </si>
  <si>
    <t>RED</t>
  </si>
  <si>
    <t>RGB 1210</t>
  </si>
  <si>
    <t>CH3.96-2A</t>
  </si>
  <si>
    <t>16MHz</t>
  </si>
  <si>
    <t>1.00kΩ</t>
  </si>
  <si>
    <t>47kΩ</t>
  </si>
  <si>
    <t>330Ω</t>
  </si>
  <si>
    <t>100Ω</t>
  </si>
  <si>
    <t>0.1" pin header</t>
  </si>
  <si>
    <t>STM8-ISP</t>
  </si>
  <si>
    <t>STM8S003</t>
  </si>
  <si>
    <t>ME6209A33M3G</t>
  </si>
  <si>
    <t>STM8S003F3P6</t>
  </si>
  <si>
    <t>3.3V 2%</t>
  </si>
  <si>
    <t>C 100nF/50V 0603</t>
  </si>
  <si>
    <t>C 10µF/16V 0805</t>
  </si>
  <si>
    <t>C 33pF/50V 0603</t>
  </si>
  <si>
    <t>C 1µF/16V 0603</t>
  </si>
  <si>
    <t>LED RED 0603</t>
  </si>
  <si>
    <t>LED RGB 1210</t>
  </si>
  <si>
    <t>CON POWER EDGE</t>
  </si>
  <si>
    <t>CRYSTAL 16MHz HC49SMB MIX</t>
  </si>
  <si>
    <t>R 1.00kΩ 0603</t>
  </si>
  <si>
    <t>R 47.0kΩ 0603</t>
  </si>
  <si>
    <t>R 330Ω 0603</t>
  </si>
  <si>
    <t>R 100Ω 0603</t>
  </si>
  <si>
    <t>CON TEST LOGIC2 EDGE</t>
  </si>
  <si>
    <t>ST8-ISP5</t>
  </si>
  <si>
    <t>CAPC1608X08N_[0603]</t>
  </si>
  <si>
    <t>CAPC2012X10N_[0805]</t>
  </si>
  <si>
    <t>SOT95P230X110-3N</t>
  </si>
  <si>
    <t>LEDC1608X06N_[0603]_RED</t>
  </si>
  <si>
    <t>LED 1210 RGB</t>
  </si>
  <si>
    <t>SIP2-3.96-EDGE</t>
  </si>
  <si>
    <t>HC49MIX</t>
  </si>
  <si>
    <t>RESC1608X06N_[0603]</t>
  </si>
  <si>
    <t>IDC10-EDGE</t>
  </si>
  <si>
    <t>SIP5-2.0</t>
  </si>
  <si>
    <t>TSOP65P640X120-20N</t>
  </si>
  <si>
    <t>C7</t>
  </si>
  <si>
    <t>C1, C3</t>
  </si>
  <si>
    <t>C8, C9</t>
  </si>
  <si>
    <t>C2, C4, C5, C6</t>
  </si>
  <si>
    <t>U1</t>
  </si>
  <si>
    <t>D1</t>
  </si>
  <si>
    <t>D2</t>
  </si>
  <si>
    <t>J1</t>
  </si>
  <si>
    <t>X1</t>
  </si>
  <si>
    <t>R4</t>
  </si>
  <si>
    <t>R3</t>
  </si>
  <si>
    <t>R8</t>
  </si>
  <si>
    <t>R7, R9</t>
  </si>
  <si>
    <t>J3</t>
  </si>
  <si>
    <t>J2</t>
  </si>
  <si>
    <t>U2</t>
  </si>
  <si>
    <t>#Column Name Error:' Notes</t>
  </si>
  <si>
    <t>lcsc.com</t>
  </si>
  <si>
    <t>digikey.com</t>
  </si>
  <si>
    <t>aliexpress.com</t>
  </si>
  <si>
    <t>C1591</t>
  </si>
  <si>
    <t>C108096</t>
  </si>
  <si>
    <t>C107047</t>
  </si>
  <si>
    <t>C92759</t>
  </si>
  <si>
    <t>C83508</t>
  </si>
  <si>
    <t>SML-D12U1WT86CT-ND</t>
  </si>
  <si>
    <t>RGB 1210 LED</t>
  </si>
  <si>
    <t>C10378</t>
  </si>
  <si>
    <t>C353715</t>
  </si>
  <si>
    <t>C115325</t>
  </si>
  <si>
    <t>C136590</t>
  </si>
  <si>
    <t>C23138</t>
  </si>
  <si>
    <t>C115420</t>
  </si>
  <si>
    <t>C3412</t>
  </si>
  <si>
    <t>C387631</t>
  </si>
  <si>
    <t>lomex.hu</t>
  </si>
  <si>
    <t>CL10B104KB8NNNC</t>
  </si>
  <si>
    <t>10uF 16V 0805</t>
  </si>
  <si>
    <t>CC0603JRNP09BN330</t>
  </si>
  <si>
    <t>CL10B105KO8NNNC</t>
  </si>
  <si>
    <t>KP-1608SRD-PRV</t>
  </si>
  <si>
    <t>NCW396-02S</t>
  </si>
  <si>
    <t>16MHz HC49S</t>
  </si>
  <si>
    <t>1k0 5% 0603</t>
  </si>
  <si>
    <t>47k 5% 0603</t>
  </si>
  <si>
    <t>330R 5% 0603</t>
  </si>
  <si>
    <t>100R 5% 0603</t>
  </si>
  <si>
    <t>2.54mm 2x40 Pin</t>
  </si>
  <si>
    <t>2mm pin header</t>
  </si>
  <si>
    <t>0603 LED 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</si>
</sst>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  <family val="2"/>
    </font>
    <font>
      <sz val="12"/>
      <name val="Times New Roman"/>
      <family val="1"/>
    </font>
    <font>
      <i/>
      <sz val="16"/>
      <color rgb="FF002060"/>
      <name val="Times New Roman"/>
      <family val="1"/>
    </font>
    <font>
      <sz val="12"/>
      <color rgb="FF002060"/>
      <name val="Times New Roman"/>
      <family val="1"/>
    </font>
    <font>
      <i/>
      <sz val="12"/>
      <color rgb="FF002060"/>
      <name val="Times New Roman"/>
      <family val="1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ont="1" applyAlignment="1">
      <alignment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2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vertical="top" wrapText="1"/>
    </xf>
    <xf numFmtId="0" fontId="0" fillId="3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2" fillId="0" borderId="0" xfId="0" quotePrefix="1" applyFont="1" applyAlignment="1">
      <alignment horizontal="left"/>
    </xf>
    <xf numFmtId="0" fontId="4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2105699</xdr:colOff>
      <xdr:row>0</xdr:row>
      <xdr:rowOff>0</xdr:rowOff>
    </xdr:from>
    <xdr:to>
      <xdr:col>4</xdr:col>
      <xdr:colOff>1048424</xdr:colOff>
      <xdr:row>13</xdr:row>
      <xdr:rowOff>123825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1049" y="0"/>
          <a:ext cx="2667000" cy="2667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4"/>
  <sheetViews>
    <sheetView showGridLines="0" tabSelected="1" workbookViewId="0"/>
  </sheetViews>
  <sheetFormatPr defaultColWidth="11.5703125" defaultRowHeight="12.75" x14ac:dyDescent="0.2"/>
  <cols>
    <col min="1" max="1" width="3.85546875" style="1" customWidth="1"/>
    <col min="2" max="2" width="9.5703125" style="1" customWidth="1"/>
    <col min="3" max="3" width="32.42578125" style="1" customWidth="1"/>
    <col min="4" max="6" width="23.42578125" style="1" customWidth="1"/>
    <col min="7" max="7" width="35.28515625" style="1" customWidth="1"/>
    <col min="8" max="8" width="36" style="1" customWidth="1"/>
    <col min="9" max="10" width="56.85546875" style="1" customWidth="1"/>
    <col min="11" max="11" width="14.85546875" style="1" customWidth="1"/>
    <col min="12" max="12" width="28.5703125" style="1" customWidth="1"/>
    <col min="13" max="13" width="14.85546875" style="1" customWidth="1"/>
    <col min="14" max="14" width="28.5703125" style="1" customWidth="1"/>
    <col min="15" max="15" width="14.85546875" style="1" customWidth="1"/>
    <col min="16" max="16" width="28.5703125" style="1" customWidth="1"/>
    <col min="17" max="17" width="14.85546875" style="1" hidden="1" customWidth="1"/>
    <col min="18" max="18" width="28.5703125" style="1" hidden="1" customWidth="1"/>
    <col min="19" max="19" width="14.85546875" style="1" hidden="1" customWidth="1"/>
    <col min="20" max="20" width="28.5703125" style="1" hidden="1" customWidth="1"/>
    <col min="21" max="21" width="14.85546875" style="1" hidden="1" customWidth="1"/>
    <col min="22" max="22" width="28.5703125" style="1" hidden="1" customWidth="1"/>
    <col min="23" max="23" width="14.85546875" style="1" hidden="1" customWidth="1"/>
    <col min="24" max="24" width="28.5703125" style="1" hidden="1" customWidth="1"/>
    <col min="25" max="25" width="14.85546875" style="1" hidden="1" customWidth="1"/>
    <col min="26" max="26" width="28.5703125" style="1" hidden="1" customWidth="1"/>
    <col min="27" max="27" width="14.85546875" style="1" hidden="1" customWidth="1"/>
    <col min="28" max="28" width="28.5703125" style="1" hidden="1" customWidth="1"/>
    <col min="29" max="16384" width="11.5703125" style="1"/>
  </cols>
  <sheetData>
    <row r="1" spans="1:3" ht="20.25" x14ac:dyDescent="0.3">
      <c r="A1" s="8" t="s">
        <v>46</v>
      </c>
      <c r="C1" s="2"/>
    </row>
    <row r="2" spans="1:3" ht="15" x14ac:dyDescent="0.2">
      <c r="A2" s="9" t="s">
        <v>47</v>
      </c>
      <c r="C2" s="2"/>
    </row>
    <row r="3" spans="1:3" ht="15" x14ac:dyDescent="0.2">
      <c r="A3" s="9" t="s">
        <v>48</v>
      </c>
      <c r="C3" s="2"/>
    </row>
    <row r="4" spans="1:3" ht="15" x14ac:dyDescent="0.2">
      <c r="A4" s="9" t="s">
        <v>49</v>
      </c>
      <c r="C4" s="2"/>
    </row>
    <row r="5" spans="1:3" ht="15" x14ac:dyDescent="0.2">
      <c r="A5" s="2"/>
      <c r="C5" s="2"/>
    </row>
    <row r="6" spans="1:3" ht="15" x14ac:dyDescent="0.2">
      <c r="A6" s="2"/>
      <c r="C6" s="2"/>
    </row>
    <row r="7" spans="1:3" ht="15" x14ac:dyDescent="0.2">
      <c r="A7" s="2" t="s">
        <v>9</v>
      </c>
      <c r="C7" s="10" t="s">
        <v>50</v>
      </c>
    </row>
    <row r="8" spans="1:3" ht="15" x14ac:dyDescent="0.2">
      <c r="A8" s="2" t="s">
        <v>15</v>
      </c>
      <c r="C8" s="10" t="s">
        <v>51</v>
      </c>
    </row>
    <row r="9" spans="1:3" ht="15" x14ac:dyDescent="0.2">
      <c r="A9" s="2" t="s">
        <v>10</v>
      </c>
      <c r="C9" s="10" t="s">
        <v>52</v>
      </c>
    </row>
    <row r="10" spans="1:3" ht="15" x14ac:dyDescent="0.2">
      <c r="A10" s="2" t="s">
        <v>11</v>
      </c>
      <c r="C10" s="10" t="s">
        <v>53</v>
      </c>
    </row>
    <row r="11" spans="1:3" ht="15" x14ac:dyDescent="0.2">
      <c r="A11" s="2"/>
      <c r="C11" s="3"/>
    </row>
    <row r="12" spans="1:3" ht="15" x14ac:dyDescent="0.2">
      <c r="A12" s="2" t="s">
        <v>12</v>
      </c>
      <c r="C12" s="10" t="s">
        <v>54</v>
      </c>
    </row>
    <row r="13" spans="1:3" ht="15" x14ac:dyDescent="0.2">
      <c r="A13" s="2" t="s">
        <v>13</v>
      </c>
      <c r="C13" s="10" t="s">
        <v>55</v>
      </c>
    </row>
    <row r="17" spans="1:28" x14ac:dyDescent="0.2">
      <c r="A17" s="4" t="s">
        <v>42</v>
      </c>
      <c r="B17" s="4" t="s">
        <v>0</v>
      </c>
      <c r="C17" s="4" t="s">
        <v>1</v>
      </c>
      <c r="D17" s="4" t="s">
        <v>2</v>
      </c>
      <c r="E17" s="4" t="s">
        <v>44</v>
      </c>
      <c r="F17" s="4" t="s">
        <v>45</v>
      </c>
      <c r="G17" s="4" t="s">
        <v>14</v>
      </c>
      <c r="H17" s="4" t="s">
        <v>3</v>
      </c>
      <c r="I17" s="4" t="s">
        <v>4</v>
      </c>
      <c r="J17" s="4" t="s">
        <v>43</v>
      </c>
      <c r="K17" s="4" t="s">
        <v>5</v>
      </c>
      <c r="L17" s="4" t="s">
        <v>6</v>
      </c>
      <c r="M17" s="4" t="s">
        <v>7</v>
      </c>
      <c r="N17" s="4" t="s">
        <v>8</v>
      </c>
      <c r="O17" s="4" t="s">
        <v>16</v>
      </c>
      <c r="P17" s="4" t="s">
        <v>17</v>
      </c>
      <c r="Q17" s="4" t="s">
        <v>18</v>
      </c>
      <c r="R17" s="4" t="s">
        <v>19</v>
      </c>
      <c r="S17" s="4" t="s">
        <v>20</v>
      </c>
      <c r="T17" s="4" t="s">
        <v>21</v>
      </c>
      <c r="U17" s="4" t="s">
        <v>22</v>
      </c>
      <c r="V17" s="4" t="s">
        <v>23</v>
      </c>
      <c r="W17" s="4" t="s">
        <v>24</v>
      </c>
      <c r="X17" s="4" t="s">
        <v>25</v>
      </c>
      <c r="Y17" s="4" t="s">
        <v>26</v>
      </c>
      <c r="Z17" s="4" t="s">
        <v>27</v>
      </c>
      <c r="AA17" s="4" t="s">
        <v>28</v>
      </c>
      <c r="AB17" s="4" t="s">
        <v>29</v>
      </c>
    </row>
    <row r="18" spans="1:28" ht="25.5" hidden="1" x14ac:dyDescent="0.2">
      <c r="A18" s="5">
        <v>0</v>
      </c>
      <c r="B18" s="5" t="s">
        <v>0</v>
      </c>
      <c r="C18" s="5" t="s">
        <v>1</v>
      </c>
      <c r="D18" s="5" t="s">
        <v>2</v>
      </c>
      <c r="E18" s="5" t="s">
        <v>44</v>
      </c>
      <c r="F18" s="5" t="s">
        <v>45</v>
      </c>
      <c r="G18" s="5" t="s">
        <v>14</v>
      </c>
      <c r="H18" s="5" t="s">
        <v>3</v>
      </c>
      <c r="I18" s="5" t="s">
        <v>4</v>
      </c>
      <c r="J18" s="5" t="s">
        <v>125</v>
      </c>
      <c r="K18" s="6" t="s">
        <v>5</v>
      </c>
      <c r="L18" s="6" t="s">
        <v>6</v>
      </c>
      <c r="M18" s="7" t="s">
        <v>7</v>
      </c>
      <c r="N18" s="7" t="s">
        <v>8</v>
      </c>
      <c r="O18" s="6" t="s">
        <v>16</v>
      </c>
      <c r="P18" s="6" t="s">
        <v>17</v>
      </c>
      <c r="Q18" s="5" t="s">
        <v>30</v>
      </c>
      <c r="R18" s="5" t="s">
        <v>31</v>
      </c>
      <c r="S18" s="5" t="s">
        <v>32</v>
      </c>
      <c r="T18" s="5" t="s">
        <v>33</v>
      </c>
      <c r="U18" s="5" t="s">
        <v>34</v>
      </c>
      <c r="V18" s="5" t="s">
        <v>35</v>
      </c>
      <c r="W18" s="5" t="s">
        <v>36</v>
      </c>
      <c r="X18" s="5" t="s">
        <v>37</v>
      </c>
      <c r="Y18" s="5" t="s">
        <v>38</v>
      </c>
      <c r="Z18" s="5" t="s">
        <v>39</v>
      </c>
      <c r="AA18" s="5" t="s">
        <v>40</v>
      </c>
      <c r="AB18" s="5" t="s">
        <v>41</v>
      </c>
    </row>
    <row r="19" spans="1:28" x14ac:dyDescent="0.2">
      <c r="A19" s="5">
        <f>A18+1</f>
        <v>1</v>
      </c>
      <c r="B19" s="5">
        <v>1</v>
      </c>
      <c r="C19" s="5" t="s">
        <v>56</v>
      </c>
      <c r="D19" s="5" t="s">
        <v>65</v>
      </c>
      <c r="E19" s="5" t="s">
        <v>65</v>
      </c>
      <c r="F19" s="5"/>
      <c r="G19" s="5" t="s">
        <v>84</v>
      </c>
      <c r="H19" s="5" t="s">
        <v>98</v>
      </c>
      <c r="I19" s="5" t="s">
        <v>109</v>
      </c>
      <c r="J19" s="5"/>
      <c r="K19" s="6" t="s">
        <v>126</v>
      </c>
      <c r="L19" s="6" t="s">
        <v>129</v>
      </c>
      <c r="M19" s="7" t="s">
        <v>144</v>
      </c>
      <c r="N19" s="7" t="s">
        <v>145</v>
      </c>
      <c r="O19" s="6"/>
      <c r="P19" s="6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8" x14ac:dyDescent="0.2">
      <c r="A20" s="5">
        <f t="shared" ref="A20:A34" si="0">A19+1</f>
        <v>2</v>
      </c>
      <c r="B20" s="5">
        <v>2</v>
      </c>
      <c r="C20" s="5" t="s">
        <v>56</v>
      </c>
      <c r="D20" s="5" t="s">
        <v>66</v>
      </c>
      <c r="E20" s="5" t="s">
        <v>66</v>
      </c>
      <c r="F20" s="5"/>
      <c r="G20" s="5" t="s">
        <v>85</v>
      </c>
      <c r="H20" s="5" t="s">
        <v>99</v>
      </c>
      <c r="I20" s="5" t="s">
        <v>110</v>
      </c>
      <c r="J20" s="5"/>
      <c r="K20" s="6" t="s">
        <v>126</v>
      </c>
      <c r="L20" s="6" t="s">
        <v>130</v>
      </c>
      <c r="M20" s="7" t="s">
        <v>128</v>
      </c>
      <c r="N20" s="7" t="s">
        <v>146</v>
      </c>
      <c r="O20" s="6"/>
      <c r="P20" s="6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1:28" x14ac:dyDescent="0.2">
      <c r="A21" s="5">
        <f>A20+1</f>
        <v>3</v>
      </c>
      <c r="B21" s="5">
        <v>2</v>
      </c>
      <c r="C21" s="5" t="s">
        <v>56</v>
      </c>
      <c r="D21" s="5" t="s">
        <v>67</v>
      </c>
      <c r="E21" s="5" t="s">
        <v>67</v>
      </c>
      <c r="F21" s="5"/>
      <c r="G21" s="5" t="s">
        <v>86</v>
      </c>
      <c r="H21" s="5" t="s">
        <v>98</v>
      </c>
      <c r="I21" s="5" t="s">
        <v>111</v>
      </c>
      <c r="J21" s="5"/>
      <c r="K21" s="6" t="s">
        <v>126</v>
      </c>
      <c r="L21" s="6" t="s">
        <v>131</v>
      </c>
      <c r="M21" s="7" t="s">
        <v>144</v>
      </c>
      <c r="N21" s="7" t="s">
        <v>147</v>
      </c>
      <c r="O21" s="6"/>
      <c r="P21" s="6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1:28" x14ac:dyDescent="0.2">
      <c r="A22" s="5">
        <f t="shared" si="0"/>
        <v>4</v>
      </c>
      <c r="B22" s="5">
        <v>4</v>
      </c>
      <c r="C22" s="5" t="s">
        <v>56</v>
      </c>
      <c r="D22" s="5" t="s">
        <v>68</v>
      </c>
      <c r="E22" s="5" t="s">
        <v>68</v>
      </c>
      <c r="F22" s="5"/>
      <c r="G22" s="5" t="s">
        <v>87</v>
      </c>
      <c r="H22" s="5" t="s">
        <v>98</v>
      </c>
      <c r="I22" s="5" t="s">
        <v>112</v>
      </c>
      <c r="J22" s="5"/>
      <c r="K22" s="6" t="s">
        <v>126</v>
      </c>
      <c r="L22" s="6" t="s">
        <v>132</v>
      </c>
      <c r="M22" s="7" t="s">
        <v>144</v>
      </c>
      <c r="N22" s="7" t="s">
        <v>148</v>
      </c>
      <c r="O22" s="6"/>
      <c r="P22" s="6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1:28" x14ac:dyDescent="0.2">
      <c r="A23" s="5">
        <f>A22+1</f>
        <v>5</v>
      </c>
      <c r="B23" s="5">
        <v>1</v>
      </c>
      <c r="C23" s="5" t="s">
        <v>57</v>
      </c>
      <c r="D23" s="5" t="s">
        <v>69</v>
      </c>
      <c r="E23" s="5" t="s">
        <v>81</v>
      </c>
      <c r="F23" s="5" t="s">
        <v>83</v>
      </c>
      <c r="G23" s="5" t="s">
        <v>81</v>
      </c>
      <c r="H23" s="5" t="s">
        <v>100</v>
      </c>
      <c r="I23" s="5" t="s">
        <v>113</v>
      </c>
      <c r="J23" s="5"/>
      <c r="K23" s="6" t="s">
        <v>126</v>
      </c>
      <c r="L23" s="6" t="s">
        <v>133</v>
      </c>
      <c r="M23" s="7" t="s">
        <v>128</v>
      </c>
      <c r="N23" s="7" t="s">
        <v>81</v>
      </c>
      <c r="O23" s="6"/>
      <c r="P23" s="6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1:28" x14ac:dyDescent="0.2">
      <c r="A24" s="5">
        <f t="shared" si="0"/>
        <v>6</v>
      </c>
      <c r="B24" s="5">
        <v>1</v>
      </c>
      <c r="C24" s="5" t="s">
        <v>58</v>
      </c>
      <c r="D24" s="5" t="s">
        <v>70</v>
      </c>
      <c r="E24" s="5" t="s">
        <v>70</v>
      </c>
      <c r="F24" s="5"/>
      <c r="G24" s="5" t="s">
        <v>88</v>
      </c>
      <c r="H24" s="5" t="s">
        <v>101</v>
      </c>
      <c r="I24" s="5" t="s">
        <v>114</v>
      </c>
      <c r="J24" s="5"/>
      <c r="K24" s="6" t="s">
        <v>127</v>
      </c>
      <c r="L24" s="6" t="s">
        <v>134</v>
      </c>
      <c r="M24" s="7" t="s">
        <v>144</v>
      </c>
      <c r="N24" s="7" t="s">
        <v>149</v>
      </c>
      <c r="O24" s="6" t="s">
        <v>128</v>
      </c>
      <c r="P24" s="6" t="s">
        <v>158</v>
      </c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1:28" x14ac:dyDescent="0.2">
      <c r="A25" s="5">
        <f>A24+1</f>
        <v>7</v>
      </c>
      <c r="B25" s="5">
        <v>1</v>
      </c>
      <c r="C25" s="5" t="s">
        <v>58</v>
      </c>
      <c r="D25" s="5" t="s">
        <v>71</v>
      </c>
      <c r="E25" s="5" t="s">
        <v>71</v>
      </c>
      <c r="F25" s="5"/>
      <c r="G25" s="5" t="s">
        <v>89</v>
      </c>
      <c r="H25" s="5" t="s">
        <v>102</v>
      </c>
      <c r="I25" s="5" t="s">
        <v>115</v>
      </c>
      <c r="J25" s="5"/>
      <c r="K25" s="6" t="s">
        <v>128</v>
      </c>
      <c r="L25" s="6" t="s">
        <v>135</v>
      </c>
      <c r="M25" s="7"/>
      <c r="N25" s="7"/>
      <c r="O25" s="6"/>
      <c r="P25" s="6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28" x14ac:dyDescent="0.2">
      <c r="A26" s="5">
        <f t="shared" si="0"/>
        <v>8</v>
      </c>
      <c r="B26" s="5">
        <v>1</v>
      </c>
      <c r="C26" s="5" t="s">
        <v>59</v>
      </c>
      <c r="D26" s="5" t="s">
        <v>72</v>
      </c>
      <c r="E26" s="5" t="s">
        <v>72</v>
      </c>
      <c r="F26" s="5"/>
      <c r="G26" s="5" t="s">
        <v>90</v>
      </c>
      <c r="H26" s="5" t="s">
        <v>103</v>
      </c>
      <c r="I26" s="5" t="s">
        <v>116</v>
      </c>
      <c r="J26" s="5"/>
      <c r="K26" s="6" t="s">
        <v>126</v>
      </c>
      <c r="L26" s="6" t="s">
        <v>136</v>
      </c>
      <c r="M26" s="7" t="s">
        <v>144</v>
      </c>
      <c r="N26" s="7" t="s">
        <v>150</v>
      </c>
      <c r="O26" s="6"/>
      <c r="P26" s="6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1:28" x14ac:dyDescent="0.2">
      <c r="A27" s="5">
        <f>A26+1</f>
        <v>9</v>
      </c>
      <c r="B27" s="5">
        <v>1</v>
      </c>
      <c r="C27" s="5" t="s">
        <v>60</v>
      </c>
      <c r="D27" s="5" t="s">
        <v>73</v>
      </c>
      <c r="E27" s="5" t="s">
        <v>73</v>
      </c>
      <c r="F27" s="5"/>
      <c r="G27" s="5" t="s">
        <v>91</v>
      </c>
      <c r="H27" s="5" t="s">
        <v>104</v>
      </c>
      <c r="I27" s="5" t="s">
        <v>117</v>
      </c>
      <c r="J27" s="5"/>
      <c r="K27" s="6" t="s">
        <v>126</v>
      </c>
      <c r="L27" s="6" t="s">
        <v>137</v>
      </c>
      <c r="M27" s="7" t="s">
        <v>128</v>
      </c>
      <c r="N27" s="7" t="s">
        <v>151</v>
      </c>
      <c r="O27" s="6"/>
      <c r="P27" s="6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28" x14ac:dyDescent="0.2">
      <c r="A28" s="5">
        <f t="shared" si="0"/>
        <v>10</v>
      </c>
      <c r="B28" s="5">
        <v>1</v>
      </c>
      <c r="C28" s="5" t="s">
        <v>61</v>
      </c>
      <c r="D28" s="5" t="s">
        <v>74</v>
      </c>
      <c r="E28" s="5" t="s">
        <v>74</v>
      </c>
      <c r="F28" s="5"/>
      <c r="G28" s="5" t="s">
        <v>92</v>
      </c>
      <c r="H28" s="5" t="s">
        <v>105</v>
      </c>
      <c r="I28" s="5" t="s">
        <v>118</v>
      </c>
      <c r="J28" s="5"/>
      <c r="K28" s="6" t="s">
        <v>126</v>
      </c>
      <c r="L28" s="6" t="s">
        <v>138</v>
      </c>
      <c r="M28" s="7" t="s">
        <v>144</v>
      </c>
      <c r="N28" s="7" t="s">
        <v>152</v>
      </c>
      <c r="O28" s="6"/>
      <c r="P28" s="6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1:28" x14ac:dyDescent="0.2">
      <c r="A29" s="5">
        <f>A28+1</f>
        <v>11</v>
      </c>
      <c r="B29" s="5">
        <v>1</v>
      </c>
      <c r="C29" s="5" t="s">
        <v>61</v>
      </c>
      <c r="D29" s="5" t="s">
        <v>75</v>
      </c>
      <c r="E29" s="5" t="s">
        <v>75</v>
      </c>
      <c r="F29" s="5"/>
      <c r="G29" s="5" t="s">
        <v>93</v>
      </c>
      <c r="H29" s="5" t="s">
        <v>105</v>
      </c>
      <c r="I29" s="5" t="s">
        <v>119</v>
      </c>
      <c r="J29" s="5"/>
      <c r="K29" s="6" t="s">
        <v>126</v>
      </c>
      <c r="L29" s="6" t="s">
        <v>139</v>
      </c>
      <c r="M29" s="7" t="s">
        <v>144</v>
      </c>
      <c r="N29" s="7" t="s">
        <v>153</v>
      </c>
      <c r="O29" s="6"/>
      <c r="P29" s="6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8" x14ac:dyDescent="0.2">
      <c r="A30" s="5">
        <f t="shared" si="0"/>
        <v>12</v>
      </c>
      <c r="B30" s="5">
        <v>1</v>
      </c>
      <c r="C30" s="5" t="s">
        <v>61</v>
      </c>
      <c r="D30" s="5" t="s">
        <v>76</v>
      </c>
      <c r="E30" s="5" t="s">
        <v>76</v>
      </c>
      <c r="F30" s="5"/>
      <c r="G30" s="5" t="s">
        <v>94</v>
      </c>
      <c r="H30" s="5" t="s">
        <v>105</v>
      </c>
      <c r="I30" s="5" t="s">
        <v>120</v>
      </c>
      <c r="J30" s="5"/>
      <c r="K30" s="6" t="s">
        <v>126</v>
      </c>
      <c r="L30" s="6" t="s">
        <v>140</v>
      </c>
      <c r="M30" s="7" t="s">
        <v>144</v>
      </c>
      <c r="N30" s="7" t="s">
        <v>154</v>
      </c>
      <c r="O30" s="6"/>
      <c r="P30" s="6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8" x14ac:dyDescent="0.2">
      <c r="A31" s="5">
        <f>A30+1</f>
        <v>13</v>
      </c>
      <c r="B31" s="5">
        <v>2</v>
      </c>
      <c r="C31" s="5" t="s">
        <v>61</v>
      </c>
      <c r="D31" s="5" t="s">
        <v>77</v>
      </c>
      <c r="E31" s="5" t="s">
        <v>77</v>
      </c>
      <c r="F31" s="5"/>
      <c r="G31" s="5" t="s">
        <v>95</v>
      </c>
      <c r="H31" s="5" t="s">
        <v>105</v>
      </c>
      <c r="I31" s="5" t="s">
        <v>121</v>
      </c>
      <c r="J31" s="5"/>
      <c r="K31" s="6" t="s">
        <v>126</v>
      </c>
      <c r="L31" s="6" t="s">
        <v>141</v>
      </c>
      <c r="M31" s="7" t="s">
        <v>144</v>
      </c>
      <c r="N31" s="7" t="s">
        <v>155</v>
      </c>
      <c r="O31" s="6"/>
      <c r="P31" s="6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28" x14ac:dyDescent="0.2">
      <c r="A32" s="5">
        <f t="shared" si="0"/>
        <v>14</v>
      </c>
      <c r="B32" s="5">
        <v>1</v>
      </c>
      <c r="C32" s="5" t="s">
        <v>62</v>
      </c>
      <c r="D32" s="5" t="s">
        <v>78</v>
      </c>
      <c r="E32" s="5" t="s">
        <v>78</v>
      </c>
      <c r="F32" s="5"/>
      <c r="G32" s="5" t="s">
        <v>96</v>
      </c>
      <c r="H32" s="5" t="s">
        <v>106</v>
      </c>
      <c r="I32" s="5" t="s">
        <v>122</v>
      </c>
      <c r="J32" s="5"/>
      <c r="K32" s="6" t="s">
        <v>126</v>
      </c>
      <c r="L32" s="6" t="s">
        <v>142</v>
      </c>
      <c r="M32" s="7" t="s">
        <v>128</v>
      </c>
      <c r="N32" s="7" t="s">
        <v>156</v>
      </c>
      <c r="O32" s="6"/>
      <c r="P32" s="6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1:28" x14ac:dyDescent="0.2">
      <c r="A33" s="5">
        <f>A32+1</f>
        <v>15</v>
      </c>
      <c r="B33" s="5">
        <v>1</v>
      </c>
      <c r="C33" s="5" t="s">
        <v>63</v>
      </c>
      <c r="D33" s="5" t="s">
        <v>79</v>
      </c>
      <c r="E33" s="5" t="s">
        <v>79</v>
      </c>
      <c r="F33" s="5"/>
      <c r="G33" s="5" t="s">
        <v>97</v>
      </c>
      <c r="H33" s="5" t="s">
        <v>107</v>
      </c>
      <c r="I33" s="5" t="s">
        <v>123</v>
      </c>
      <c r="J33" s="5"/>
      <c r="K33" s="6" t="s">
        <v>126</v>
      </c>
      <c r="L33" s="6" t="s">
        <v>143</v>
      </c>
      <c r="M33" s="7" t="s">
        <v>128</v>
      </c>
      <c r="N33" s="7" t="s">
        <v>157</v>
      </c>
      <c r="O33" s="6"/>
      <c r="P33" s="6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</row>
    <row r="34" spans="1:28" x14ac:dyDescent="0.2">
      <c r="A34" s="5">
        <f t="shared" si="0"/>
        <v>16</v>
      </c>
      <c r="B34" s="5">
        <v>1</v>
      </c>
      <c r="C34" s="5" t="s">
        <v>64</v>
      </c>
      <c r="D34" s="5" t="s">
        <v>80</v>
      </c>
      <c r="E34" s="5" t="s">
        <v>82</v>
      </c>
      <c r="F34" s="5"/>
      <c r="G34" s="5" t="s">
        <v>82</v>
      </c>
      <c r="H34" s="5" t="s">
        <v>108</v>
      </c>
      <c r="I34" s="5" t="s">
        <v>124</v>
      </c>
      <c r="J34" s="5"/>
      <c r="K34" s="6" t="s">
        <v>126</v>
      </c>
      <c r="L34" s="6" t="s">
        <v>82</v>
      </c>
      <c r="M34" s="7" t="s">
        <v>128</v>
      </c>
      <c r="N34" s="7" t="s">
        <v>82</v>
      </c>
      <c r="O34" s="6"/>
      <c r="P34" s="6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</row>
  </sheetData>
  <sheetProtection selectLockedCells="1" selectUnlockedCells="1"/>
  <pageMargins left="0.39370078740157483" right="0.39370078740157483" top="0.39370078740157483" bottom="0.39370078740157483" header="0.39370078740157483" footer="0.39370078740157483"/>
  <pageSetup paperSize="9" scale="53" firstPageNumber="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BOM</vt:lpstr>
      <vt:lpstr>BOM!Print_Titles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2016-05-28T09:52:24Z</cp:lastPrinted>
  <dcterms:created xsi:type="dcterms:W3CDTF">2016-05-28T09:18:48Z</dcterms:created>
  <dcterms:modified xsi:type="dcterms:W3CDTF">2019-11-19T09:03:45Z</dcterms:modified>
</cp:coreProperties>
</file>